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4.23" sheetId="1" r:id="rId1"/>
    <sheet name="Arkusz1" sheetId="2" r:id="rId2"/>
  </sheets>
  <definedNames>
    <definedName name="_xlnm.Print_Area" localSheetId="0">'załącznik nr 4.23'!$A$1:$T$14</definedName>
  </definedNames>
  <calcPr fullCalcOnLoad="1" fullPrecision="0"/>
</workbook>
</file>

<file path=xl/sharedStrings.xml><?xml version="1.0" encoding="utf-8"?>
<sst xmlns="http://schemas.openxmlformats.org/spreadsheetml/2006/main" count="39" uniqueCount="36">
  <si>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</si>
  <si>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</si>
  <si>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</si>
  <si>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</si>
  <si>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</si>
  <si>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</si>
  <si>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</si>
  <si>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</si>
  <si>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</si>
  <si>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</si>
  <si>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</si>
  <si>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</si>
  <si>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</si>
  <si>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</si>
  <si>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</si>
  <si>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</si>
  <si>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</si>
  <si>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</si>
  <si>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</si>
  <si>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1.</t>
  </si>
  <si>
    <t>Powyższe ceny obejmują koszty transportu, ubezpieczenia oraz wszelkie inne koszty ponoszone przez Wykonawcę.</t>
  </si>
  <si>
    <t>sztuka</t>
  </si>
  <si>
    <t>pH = 7.4</t>
  </si>
  <si>
    <t xml:space="preserve">Bufor fosforanowy (ang. PBS), pH7,4 </t>
  </si>
  <si>
    <t>Albumina z ludzkiej surowicy, 1g</t>
  </si>
  <si>
    <t>Zestaw do sprzęgania białek z FITC, wystarczający na 2g albumin</t>
  </si>
  <si>
    <t>Fibrynogen z ludzkiego osocza Alexa Fluor 647 koniugat 5 mg</t>
  </si>
  <si>
    <t>≥96%</t>
  </si>
  <si>
    <t>Warunek jaki musi spełnić żądany odczynnik</t>
  </si>
  <si>
    <t>2.</t>
  </si>
  <si>
    <t>3.</t>
  </si>
  <si>
    <t>4.</t>
  </si>
  <si>
    <t>Załącznik nr 4.23 do formularza ofertowego</t>
  </si>
  <si>
    <t>OPIS PRZEDMIOTU ZAMÓWIENIA / FORMULARZ CENOWY
 Dostawa aparatury badawczej, sprzętu laboratoryjnego i odczynników chemicznych dla Centrum Materiałów Polimerowych i Węglowych PAN w Zabrzu, ul. Marii Curie-Skłodowskiej 34</t>
  </si>
  <si>
    <t>Pełna nazwa produktu</t>
  </si>
  <si>
    <t>Zadanie nr 23 – Odczynniki chemiczne_5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</si>
</sst>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1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11" fillId="25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1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4.28125" style="7" customWidth="1"/>
    <col min="2" max="2" width="31.00390625" style="7" customWidth="1"/>
    <col min="3" max="3" width="18.57421875" style="7" customWidth="1"/>
    <col min="4" max="4" width="15.28125" style="7" customWidth="1"/>
    <col min="5" max="5" width="8.57421875" style="7" customWidth="1"/>
    <col min="6" max="6" width="9.421875" style="7" customWidth="1"/>
    <col min="7" max="14" width="9.421875" style="7" hidden="1" customWidth="1"/>
    <col min="15" max="15" width="9.421875" style="7" customWidth="1"/>
    <col min="16" max="16" width="15.7109375" style="7" customWidth="1"/>
    <col min="17" max="17" width="16.8515625" style="7" customWidth="1"/>
    <col min="18" max="18" width="7.57421875" style="7" customWidth="1"/>
    <col min="19" max="19" width="17.57421875" style="7" customWidth="1"/>
    <col min="20" max="20" width="21.57421875" style="7" customWidth="1"/>
    <col min="21" max="16384" width="9.140625" style="7" customWidth="1"/>
  </cols>
  <sheetData>
    <row r="1" spans="1:20" ht="12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30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2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2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5" t="s">
        <v>32</v>
      </c>
      <c r="R6" s="35"/>
      <c r="S6" s="35"/>
      <c r="T6" s="35"/>
    </row>
    <row r="7" spans="2:20" ht="30" customHeight="1" thickBot="1">
      <c r="B7" s="29" t="s">
        <v>35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34.5" thickBot="1">
      <c r="A8" s="9" t="s">
        <v>0</v>
      </c>
      <c r="B8" s="10" t="s">
        <v>34</v>
      </c>
      <c r="C8" s="10" t="s">
        <v>1</v>
      </c>
      <c r="D8" s="10" t="s">
        <v>6</v>
      </c>
      <c r="E8" s="10" t="s">
        <v>9</v>
      </c>
      <c r="F8" s="10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1" t="s">
        <v>17</v>
      </c>
      <c r="N8" s="11" t="s">
        <v>18</v>
      </c>
      <c r="O8" s="10" t="s">
        <v>8</v>
      </c>
      <c r="P8" s="10" t="s">
        <v>2</v>
      </c>
      <c r="Q8" s="10" t="s">
        <v>3</v>
      </c>
      <c r="R8" s="10" t="s">
        <v>4</v>
      </c>
      <c r="S8" s="12" t="s">
        <v>5</v>
      </c>
      <c r="T8" s="10" t="s">
        <v>28</v>
      </c>
    </row>
    <row r="9" spans="1:62" s="31" customFormat="1" ht="13.5" thickBot="1">
      <c r="A9" s="13" t="s">
        <v>19</v>
      </c>
      <c r="B9" s="27" t="s">
        <v>23</v>
      </c>
      <c r="C9" s="1"/>
      <c r="D9" s="32"/>
      <c r="E9" s="14">
        <v>1</v>
      </c>
      <c r="F9" s="14" t="s">
        <v>21</v>
      </c>
      <c r="G9" s="14"/>
      <c r="H9" s="14"/>
      <c r="I9" s="14">
        <v>1</v>
      </c>
      <c r="J9" s="14"/>
      <c r="K9" s="14"/>
      <c r="L9" s="14"/>
      <c r="M9" s="14"/>
      <c r="N9" s="14"/>
      <c r="O9" s="15">
        <v>1</v>
      </c>
      <c r="P9" s="2"/>
      <c r="Q9" s="16">
        <f>ROUND((P9*O9),2)</f>
        <v>0</v>
      </c>
      <c r="R9" s="3"/>
      <c r="S9" s="16">
        <f>ROUND((Q9*R9+Q9),2)</f>
        <v>0</v>
      </c>
      <c r="T9" s="14" t="s">
        <v>22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</row>
    <row r="10" spans="1:62" s="31" customFormat="1" ht="23.25" thickBot="1">
      <c r="A10" s="13" t="s">
        <v>29</v>
      </c>
      <c r="B10" s="28" t="s">
        <v>25</v>
      </c>
      <c r="C10" s="23"/>
      <c r="D10" s="33"/>
      <c r="E10" s="24">
        <v>1</v>
      </c>
      <c r="F10" s="24" t="s">
        <v>21</v>
      </c>
      <c r="G10" s="24"/>
      <c r="H10" s="24"/>
      <c r="I10" s="24"/>
      <c r="J10" s="24"/>
      <c r="K10" s="24"/>
      <c r="L10" s="24"/>
      <c r="M10" s="24"/>
      <c r="N10" s="24"/>
      <c r="O10" s="24">
        <v>1</v>
      </c>
      <c r="P10" s="2"/>
      <c r="Q10" s="16">
        <f>ROUND((P10*O10),2)</f>
        <v>0</v>
      </c>
      <c r="R10" s="3"/>
      <c r="S10" s="16">
        <f>ROUND((Q10*R10+Q10),2)</f>
        <v>0</v>
      </c>
      <c r="T10" s="25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</row>
    <row r="11" spans="1:62" s="31" customFormat="1" ht="13.5" thickBot="1">
      <c r="A11" s="13" t="s">
        <v>30</v>
      </c>
      <c r="B11" s="28" t="s">
        <v>24</v>
      </c>
      <c r="C11" s="23"/>
      <c r="D11" s="33"/>
      <c r="E11" s="24">
        <v>1</v>
      </c>
      <c r="F11" s="24" t="s">
        <v>21</v>
      </c>
      <c r="G11" s="24"/>
      <c r="H11" s="24"/>
      <c r="I11" s="24"/>
      <c r="J11" s="24"/>
      <c r="K11" s="24"/>
      <c r="L11" s="24"/>
      <c r="M11" s="24"/>
      <c r="N11" s="24"/>
      <c r="O11" s="24">
        <v>1</v>
      </c>
      <c r="P11" s="2"/>
      <c r="Q11" s="16">
        <f>ROUND((P11*O11),2)</f>
        <v>0</v>
      </c>
      <c r="R11" s="3"/>
      <c r="S11" s="16">
        <f>ROUND((Q11*R11+Q11),2)</f>
        <v>0</v>
      </c>
      <c r="T11" s="25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</row>
    <row r="12" spans="1:62" s="31" customFormat="1" ht="23.25" thickBot="1">
      <c r="A12" s="13" t="s">
        <v>31</v>
      </c>
      <c r="B12" s="28" t="s">
        <v>26</v>
      </c>
      <c r="C12" s="23"/>
      <c r="D12" s="26"/>
      <c r="E12" s="24">
        <v>1</v>
      </c>
      <c r="F12" s="24" t="s">
        <v>21</v>
      </c>
      <c r="G12" s="24"/>
      <c r="H12" s="24"/>
      <c r="I12" s="24"/>
      <c r="J12" s="24"/>
      <c r="K12" s="24"/>
      <c r="L12" s="24"/>
      <c r="M12" s="24"/>
      <c r="N12" s="24"/>
      <c r="O12" s="24">
        <v>2</v>
      </c>
      <c r="P12" s="2"/>
      <c r="Q12" s="16">
        <f>ROUND((P12*O12),2)</f>
        <v>0</v>
      </c>
      <c r="R12" s="3"/>
      <c r="S12" s="16">
        <f>ROUND((Q12*R12+Q12),2)</f>
        <v>0</v>
      </c>
      <c r="T12" s="25" t="s">
        <v>27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</row>
    <row r="13" spans="1:62" s="31" customFormat="1" ht="25.5" customHeight="1" thickBot="1">
      <c r="A13" s="1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9" t="s">
        <v>7</v>
      </c>
      <c r="P13" s="20"/>
      <c r="Q13" s="17">
        <f>SUM(Q9:Q12)</f>
        <v>0</v>
      </c>
      <c r="R13" s="22"/>
      <c r="S13" s="17">
        <f>SUM(S9:S12)</f>
        <v>0</v>
      </c>
      <c r="T13" s="7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</row>
    <row r="14" spans="1:62" s="31" customFormat="1" ht="44.25" customHeight="1">
      <c r="A14" s="7"/>
      <c r="B14" s="21" t="s">
        <v>20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9"/>
      <c r="Q14" s="7"/>
      <c r="R14" s="7"/>
      <c r="S14" s="7"/>
      <c r="T14" s="7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</row>
    <row r="15" spans="1:62" s="31" customFormat="1" ht="12.75" customHeight="1">
      <c r="A15" s="7"/>
      <c r="B15" s="30"/>
      <c r="C15" s="21"/>
      <c r="D15" s="21"/>
      <c r="E15" s="21"/>
      <c r="F15" s="21"/>
      <c r="G15" s="2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</row>
    <row r="16" spans="1:62" s="31" customFormat="1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</row>
    <row r="17" spans="1:62" s="31" customFormat="1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</row>
    <row r="18" spans="1:62" s="31" customFormat="1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</row>
    <row r="19" spans="1:62" s="31" customFormat="1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</row>
    <row r="20" spans="1:62" s="31" customFormat="1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</row>
    <row r="21" spans="1:62" s="31" customFormat="1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</row>
    <row r="22" spans="1:62" s="31" customFormat="1" ht="12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21:62" ht="12.75" customHeight="1"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21:62" ht="12.75" customHeight="1"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21:62" ht="12.75" customHeight="1"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</row>
    <row r="26" spans="21:62" ht="12.75" customHeight="1"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</row>
    <row r="27" spans="21:62" ht="12.75" customHeight="1"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</row>
    <row r="28" spans="21:62" ht="12.75" customHeight="1"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</row>
    <row r="29" spans="21:62" ht="12.75" customHeight="1"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</row>
    <row r="30" spans="21:62" ht="12.75" customHeight="1"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</row>
    <row r="31" spans="21:62" ht="12.75" customHeight="1"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 password="CC8B" sheet="1"/>
  <mergeCells count="2">
    <mergeCell ref="A1:T4"/>
    <mergeCell ref="Q6:T6"/>
  </mergeCells>
  <printOptions horizontalCentered="1"/>
  <pageMargins left="0.42" right="0.4330708661417323" top="0.43" bottom="0.26" header="0.31496062992125984" footer="0.23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2013-04-04T09:08:39Z</cp:lastPrinted>
  <dcterms:created xsi:type="dcterms:W3CDTF">2009-04-03T20:03:48Z</dcterms:created>
  <dcterms:modified xsi:type="dcterms:W3CDTF">2013-04-12T09:27:09Z</dcterms:modified>
  <cp:category/>
  <cp:version/>
  <cp:contentType/>
  <cp:contentStatus/>
</cp:coreProperties>
</file>